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3"/>
  </bookViews>
  <sheets>
    <sheet name="ENCUESTA SALARIAL" sheetId="1" r:id="rId1"/>
    <sheet name="CUADRO 1" sheetId="2" r:id="rId2"/>
    <sheet name="CUADRO 2" sheetId="3" r:id="rId3"/>
    <sheet name="GRÁFICA" sheetId="4" r:id="rId4"/>
  </sheets>
  <calcPr calcId="124519"/>
</workbook>
</file>

<file path=xl/calcChain.xml><?xml version="1.0" encoding="utf-8"?>
<calcChain xmlns="http://schemas.openxmlformats.org/spreadsheetml/2006/main">
  <c r="M9" i="3"/>
  <c r="M11"/>
  <c r="M13"/>
  <c r="M15"/>
  <c r="M7"/>
</calcChain>
</file>

<file path=xl/sharedStrings.xml><?xml version="1.0" encoding="utf-8"?>
<sst xmlns="http://schemas.openxmlformats.org/spreadsheetml/2006/main" count="62" uniqueCount="59">
  <si>
    <t>Ejercicio Práctico Salarios</t>
  </si>
  <si>
    <t>FECHA DE ELABORACIÓN                                    ACTUALIZACIÓN                                                              CODIGO                                                                                   PAGINA</t>
  </si>
  <si>
    <r>
      <rPr>
        <b/>
        <sz val="12"/>
        <color theme="1"/>
        <rFont val="Arial"/>
        <family val="2"/>
      </rPr>
      <t xml:space="preserve">Elaborado por: </t>
    </r>
    <r>
      <rPr>
        <sz val="12"/>
        <color theme="1"/>
        <rFont val="Arial"/>
        <family val="2"/>
      </rPr>
      <t xml:space="preserve"> Instructor</t>
    </r>
  </si>
  <si>
    <r>
      <t xml:space="preserve">Revisado por: </t>
    </r>
    <r>
      <rPr>
        <sz val="12"/>
        <color theme="1"/>
        <rFont val="Arial"/>
        <family val="2"/>
      </rPr>
      <t>Aprendiz e instructor</t>
    </r>
  </si>
  <si>
    <r>
      <t xml:space="preserve">Aprobado por : </t>
    </r>
    <r>
      <rPr>
        <sz val="12"/>
        <color theme="1"/>
        <rFont val="Arial"/>
        <family val="2"/>
      </rPr>
      <t>Instructor</t>
    </r>
  </si>
  <si>
    <t>2014/09/14                                                            V.1                                                                                   SEG-01                                                                       1 DE 1</t>
  </si>
  <si>
    <r>
      <t xml:space="preserve">Objetivo: </t>
    </r>
    <r>
      <rPr>
        <sz val="11"/>
        <color theme="1"/>
        <rFont val="Calibri"/>
        <family val="2"/>
        <scheme val="minor"/>
      </rPr>
      <t>Diseñar una estructura equitativa en la asignación de los salarios al grupo de colaboradores de la organización Flowers S.A mediante  las metodologías vistas en clase.</t>
    </r>
  </si>
  <si>
    <r>
      <t xml:space="preserve">Solicitud: </t>
    </r>
    <r>
      <rPr>
        <sz val="11"/>
        <color theme="1"/>
        <rFont val="Calibri"/>
        <family val="2"/>
        <scheme val="minor"/>
      </rPr>
      <t>Para concluir el ejercicio el socio accionista mayoritario esta interesado en ejecutar el ultimo modelo llamado Encuesta salarial, el cual deben desarrollar.</t>
    </r>
  </si>
  <si>
    <r>
      <t xml:space="preserve">Nota 1: </t>
    </r>
    <r>
      <rPr>
        <sz val="11"/>
        <color theme="1"/>
        <rFont val="Calibri"/>
        <family val="2"/>
        <scheme val="minor"/>
      </rPr>
      <t xml:space="preserve"> Para diseñar esta metodología deben consultar los salarios finales de dos grupos colaborativos los cuales llamaremos uno empresa A y el siguiente empresa B pero que</t>
    </r>
  </si>
  <si>
    <t>coincidan en la misión institucional, para compararlos con los salarios propios que les arrojo el sistema de asignación de puntos.</t>
  </si>
  <si>
    <r>
      <rPr>
        <b/>
        <sz val="11"/>
        <color theme="1"/>
        <rFont val="Calibri"/>
        <family val="2"/>
        <scheme val="minor"/>
      </rPr>
      <t xml:space="preserve">Nota 2: </t>
    </r>
    <r>
      <rPr>
        <sz val="11"/>
        <color theme="1"/>
        <rFont val="Calibri"/>
        <family val="2"/>
        <scheme val="minor"/>
      </rPr>
      <t>Cuando tengan las tablas desarrolladas proceder a graficar el ejercicio.</t>
    </r>
  </si>
  <si>
    <t>Proceso: Estructuración de salarios</t>
  </si>
  <si>
    <t>ENCUESTA SALARIAL</t>
  </si>
  <si>
    <t>FUENTES DE INFORMACIÓN</t>
  </si>
  <si>
    <t>CARGOS</t>
  </si>
  <si>
    <t>EMPRESA "B"                                           JUEGO DE TALENTOS</t>
  </si>
  <si>
    <t>SUELDO BÁSICO</t>
  </si>
  <si>
    <t>PRIMAS</t>
  </si>
  <si>
    <t>BÁSICO + PRIMAS</t>
  </si>
  <si>
    <t>GERENTE GENERAL</t>
  </si>
  <si>
    <t>ANALISTA DE RECURSOS HUMANOS</t>
  </si>
  <si>
    <t>ASISTENTE DE SELECCIÓN DE PERSONAL</t>
  </si>
  <si>
    <t>ASISTENTE CONTABLE</t>
  </si>
  <si>
    <t>OFICIOS VARIOS</t>
  </si>
  <si>
    <t>$5'895.000</t>
  </si>
  <si>
    <t>$3'883.500</t>
  </si>
  <si>
    <t>$3'199.500</t>
  </si>
  <si>
    <t>$3'177.000</t>
  </si>
  <si>
    <t>$3'213.000</t>
  </si>
  <si>
    <t>$6'550.000</t>
  </si>
  <si>
    <t>$4'315.000</t>
  </si>
  <si>
    <t>$3'555.000</t>
  </si>
  <si>
    <t>$3'530.000</t>
  </si>
  <si>
    <t>$3'570.000</t>
  </si>
  <si>
    <t>$5'175.000</t>
  </si>
  <si>
    <t>$3'996.000</t>
  </si>
  <si>
    <t>$3'870.000</t>
  </si>
  <si>
    <t>$3'906.000</t>
  </si>
  <si>
    <t>$3'019.500</t>
  </si>
  <si>
    <t>$5'750.000</t>
  </si>
  <si>
    <t>$4'440.000</t>
  </si>
  <si>
    <t>$4'300.000</t>
  </si>
  <si>
    <t>$4'340.000</t>
  </si>
  <si>
    <t>$3'355.000</t>
  </si>
  <si>
    <t>EMPRESA "A"                           ORIENTADORAS DE LA GESTIÓN HUMANA</t>
  </si>
  <si>
    <r>
      <rPr>
        <b/>
        <sz val="11"/>
        <color theme="1"/>
        <rFont val="Calibri"/>
        <family val="2"/>
        <scheme val="minor"/>
      </rPr>
      <t xml:space="preserve">Nota 1: </t>
    </r>
    <r>
      <rPr>
        <sz val="11"/>
        <color theme="1"/>
        <rFont val="Calibri"/>
        <family val="2"/>
        <scheme val="minor"/>
      </rPr>
      <t>Deben solicitar a dos grupos colaborativos que tengan la misma misión institucional sus salarios finales del modelo de puntos y los ubican en: "Empresa A y B", y</t>
    </r>
  </si>
  <si>
    <t>dicho valor lo deben repartir entre (Sueldo Básico y Primas) para sumar el total en el campo "Básico + Primas".</t>
  </si>
  <si>
    <t>RESULTADOS FINALES</t>
  </si>
  <si>
    <t>PROMEDIO DEL MERCADO</t>
  </si>
  <si>
    <t>SALARIOS DE LA EMPESA PROPIA " FLOWER S.A"</t>
  </si>
  <si>
    <t>SALARIO PPIO Y PROMEDIO AJUSTADO</t>
  </si>
  <si>
    <t>I ($)</t>
  </si>
  <si>
    <t>%</t>
  </si>
  <si>
    <r>
      <t xml:space="preserve">Nota 2: </t>
    </r>
    <r>
      <rPr>
        <sz val="11"/>
        <color theme="1"/>
        <rFont val="Calibri"/>
        <family val="2"/>
        <scheme val="minor"/>
      </rPr>
      <t xml:space="preserve">Cuando tenga la primera parte de la tabla diligenciada deben proceder a promediar los valores de las dos empresas (A y B) ubicando el resultado en el campo "promedio del </t>
    </r>
  </si>
  <si>
    <t>mercado".</t>
  </si>
  <si>
    <r>
      <t xml:space="preserve">Nota 3: </t>
    </r>
    <r>
      <rPr>
        <sz val="11"/>
        <color theme="1"/>
        <rFont val="Calibri"/>
        <family val="2"/>
        <scheme val="minor"/>
      </rPr>
      <t>El salario final que les arrojo el sistema de puntos lo deben de plasmar en el campo "salarios de la empresa propia".</t>
    </r>
  </si>
  <si>
    <r>
      <t xml:space="preserve">Nota 4: </t>
    </r>
    <r>
      <rPr>
        <sz val="11"/>
        <color theme="1"/>
        <rFont val="Calibri"/>
        <family val="2"/>
        <scheme val="minor"/>
      </rPr>
      <t>Luego deben promediar los dos valores anteriores para hallar " salario propio y promedio ajustado".</t>
    </r>
  </si>
  <si>
    <r>
      <rPr>
        <b/>
        <sz val="11"/>
        <color theme="1"/>
        <rFont val="Calibri"/>
        <family val="2"/>
        <scheme val="minor"/>
      </rPr>
      <t xml:space="preserve">Nota 5: </t>
    </r>
    <r>
      <rPr>
        <sz val="11"/>
        <color theme="1"/>
        <rFont val="Calibri"/>
        <family val="2"/>
        <scheme val="minor"/>
      </rPr>
      <t xml:space="preserve">Para finalizar el ejercicio deben encontrar (salario empresa propia- salario propio y promedio ajustado) y el % (( I*100)/promedio del mercado)). Finalmente graficar los </t>
    </r>
  </si>
  <si>
    <t>valores (promedio del mercado vs salarios de la empresa propia).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</si>
</sst>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44" formatCode="_-&quot;$&quot;* #,##0.00_-;\-&quot;$&quot;* #,##0.00_-;_-&quot;$&quot;* &quot;-&quot;??_-;_-@_-"/>
    <numFmt numFmtId="167" formatCode="0.0"/>
    <numFmt numFmtId="168" formatCode="&quot;$&quot;#,##0"/>
    <numFmt numFmtId="171" formatCode="_-&quot;$&quot;* #,##0_-;\-&quot;$&quot;* #,##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2" fillId="0" borderId="0" xfId="0" applyFont="1"/>
    <xf numFmtId="0" fontId="7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6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171" fontId="7" fillId="0" borderId="2" xfId="1" applyNumberFormat="1" applyFont="1" applyBorder="1" applyAlignment="1">
      <alignment horizontal="center" vertical="center"/>
    </xf>
    <xf numFmtId="171" fontId="7" fillId="0" borderId="3" xfId="1" applyNumberFormat="1" applyFont="1" applyBorder="1" applyAlignment="1">
      <alignment horizontal="center" vertical="center"/>
    </xf>
    <xf numFmtId="171" fontId="7" fillId="0" borderId="4" xfId="1" applyNumberFormat="1" applyFont="1" applyBorder="1" applyAlignment="1">
      <alignment horizontal="center" vertical="center"/>
    </xf>
    <xf numFmtId="171" fontId="7" fillId="0" borderId="5" xfId="1" applyNumberFormat="1" applyFont="1" applyBorder="1" applyAlignment="1">
      <alignment horizontal="center" vertical="center"/>
    </xf>
    <xf numFmtId="171" fontId="7" fillId="0" borderId="6" xfId="1" applyNumberFormat="1" applyFont="1" applyBorder="1" applyAlignment="1">
      <alignment horizontal="center" vertical="center"/>
    </xf>
    <xf numFmtId="171" fontId="7" fillId="0" borderId="7" xfId="1" applyNumberFormat="1" applyFont="1" applyBorder="1" applyAlignment="1">
      <alignment horizontal="center" vertical="center"/>
    </xf>
    <xf numFmtId="167" fontId="7" fillId="0" borderId="1" xfId="2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  <colors>
    <mruColors>
      <color rgb="FF00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7"/>
  <c:chart>
    <c:title>
      <c:tx>
        <c:rich>
          <a:bodyPr/>
          <a:lstStyle/>
          <a:p>
            <a:pPr>
              <a:defRPr/>
            </a:pPr>
            <a:r>
              <a:rPr lang="es-CO"/>
              <a:t>Gráfica</a:t>
            </a:r>
          </a:p>
        </c:rich>
      </c:tx>
      <c:layout/>
    </c:title>
    <c:plotArea>
      <c:layout/>
      <c:lineChart>
        <c:grouping val="stacked"/>
        <c:ser>
          <c:idx val="0"/>
          <c:order val="0"/>
          <c:marker>
            <c:symbol val="none"/>
          </c:marker>
          <c:val>
            <c:numRef>
              <c:f>'CUADRO 2'!$D$5:$D$16</c:f>
              <c:numCache>
                <c:formatCode>General</c:formatCode>
                <c:ptCount val="12"/>
                <c:pt idx="0">
                  <c:v>0</c:v>
                </c:pt>
                <c:pt idx="2" formatCode="_-&quot;$&quot;* #,##0_-;\-&quot;$&quot;* #,##0_-;_-&quot;$&quot;* &quot;-&quot;??_-;_-@_-">
                  <c:v>5100000</c:v>
                </c:pt>
                <c:pt idx="4" formatCode="_-&quot;$&quot;* #,##0_-;\-&quot;$&quot;* #,##0_-;_-&quot;$&quot;* &quot;-&quot;??_-;_-@_-">
                  <c:v>4372000</c:v>
                </c:pt>
                <c:pt idx="6" formatCode="_-&quot;$&quot;* #,##0_-;\-&quot;$&quot;* #,##0_-;_-&quot;$&quot;* &quot;-&quot;??_-;_-@_-">
                  <c:v>2068000</c:v>
                </c:pt>
                <c:pt idx="8" formatCode="_-&quot;$&quot;* #,##0_-;\-&quot;$&quot;* #,##0_-;_-&quot;$&quot;* &quot;-&quot;??_-;_-@_-">
                  <c:v>2332000</c:v>
                </c:pt>
                <c:pt idx="10" formatCode="_-&quot;$&quot;* #,##0_-;\-&quot;$&quot;* #,##0_-;_-&quot;$&quot;* &quot;-&quot;??_-;_-@_-">
                  <c:v>2180000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'CUADRO 2'!$E$5:$E$16</c:f>
              <c:numCache>
                <c:formatCode>General</c:formatCode>
                <c:ptCount val="12"/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'CUADRO 2'!$F$5:$F$16</c:f>
              <c:numCache>
                <c:formatCode>General</c:formatCode>
                <c:ptCount val="12"/>
              </c:numCache>
            </c:numRef>
          </c:val>
        </c:ser>
        <c:ser>
          <c:idx val="3"/>
          <c:order val="3"/>
          <c:marker>
            <c:symbol val="none"/>
          </c:marker>
          <c:val>
            <c:numRef>
              <c:f>'CUADRO 2'!$G$5:$G$16</c:f>
              <c:numCache>
                <c:formatCode>General</c:formatCode>
                <c:ptCount val="12"/>
                <c:pt idx="0">
                  <c:v>0</c:v>
                </c:pt>
                <c:pt idx="2" formatCode="_-&quot;$&quot;* #,##0_-;\-&quot;$&quot;* #,##0_-;_-&quot;$&quot;* &quot;-&quot;??_-;_-@_-">
                  <c:v>5625000</c:v>
                </c:pt>
                <c:pt idx="4" formatCode="_-&quot;$&quot;* #,##0_-;\-&quot;$&quot;* #,##0_-;_-&quot;$&quot;* &quot;-&quot;??_-;_-@_-">
                  <c:v>4374750</c:v>
                </c:pt>
                <c:pt idx="6" formatCode="_-&quot;$&quot;* #,##0_-;\-&quot;$&quot;* #,##0_-;_-&quot;$&quot;* &quot;-&quot;??_-;_-@_-">
                  <c:v>2997750</c:v>
                </c:pt>
                <c:pt idx="8" formatCode="_-&quot;$&quot;* #,##0_-;\-&quot;$&quot;* #,##0_-;_-&quot;$&quot;* &quot;-&quot;??_-;_-@_-">
                  <c:v>3133500</c:v>
                </c:pt>
                <c:pt idx="10" formatCode="_-&quot;$&quot;* #,##0_-;\-&quot;$&quot;* #,##0_-;_-&quot;$&quot;* &quot;-&quot;??_-;_-@_-">
                  <c:v>2821250</c:v>
                </c:pt>
              </c:numCache>
            </c:numRef>
          </c:val>
        </c:ser>
        <c:ser>
          <c:idx val="4"/>
          <c:order val="4"/>
          <c:marker>
            <c:symbol val="none"/>
          </c:marker>
          <c:val>
            <c:numRef>
              <c:f>'CUADRO 2'!$H$5:$H$16</c:f>
              <c:numCache>
                <c:formatCode>General</c:formatCode>
                <c:ptCount val="12"/>
              </c:numCache>
            </c:numRef>
          </c:val>
        </c:ser>
        <c:ser>
          <c:idx val="5"/>
          <c:order val="5"/>
          <c:marker>
            <c:symbol val="none"/>
          </c:marker>
          <c:val>
            <c:numRef>
              <c:f>'CUADRO 2'!$I$5:$I$16</c:f>
              <c:numCache>
                <c:formatCode>General</c:formatCode>
                <c:ptCount val="12"/>
              </c:numCache>
            </c:numRef>
          </c:val>
        </c:ser>
        <c:marker val="1"/>
        <c:axId val="81949440"/>
        <c:axId val="81951360"/>
      </c:lineChart>
      <c:catAx>
        <c:axId val="81949440"/>
        <c:scaling>
          <c:orientation val="minMax"/>
        </c:scaling>
        <c:axPos val="b"/>
        <c:majorTickMark val="none"/>
        <c:tickLblPos val="nextTo"/>
        <c:crossAx val="81951360"/>
        <c:crosses val="autoZero"/>
        <c:auto val="1"/>
        <c:lblAlgn val="ctr"/>
        <c:lblOffset val="100"/>
      </c:catAx>
      <c:valAx>
        <c:axId val="8195136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1949440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742950</xdr:colOff>
      <xdr:row>3</xdr:row>
      <xdr:rowOff>171451</xdr:rowOff>
    </xdr:to>
    <xdr:pic>
      <xdr:nvPicPr>
        <xdr:cNvPr id="2" name="1 Imagen" descr="inscripciones-sena-201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504950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28575</xdr:rowOff>
    </xdr:from>
    <xdr:to>
      <xdr:col>3</xdr:col>
      <xdr:colOff>695325</xdr:colOff>
      <xdr:row>7</xdr:row>
      <xdr:rowOff>333375</xdr:rowOff>
    </xdr:to>
    <xdr:cxnSp macro="">
      <xdr:nvCxnSpPr>
        <xdr:cNvPr id="3" name="2 Conector recto"/>
        <xdr:cNvCxnSpPr/>
      </xdr:nvCxnSpPr>
      <xdr:spPr>
        <a:xfrm>
          <a:off x="9525" y="790575"/>
          <a:ext cx="2971800" cy="1219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107674</xdr:colOff>
      <xdr:row>0</xdr:row>
      <xdr:rowOff>157368</xdr:rowOff>
    </xdr:from>
    <xdr:to>
      <xdr:col>10</xdr:col>
      <xdr:colOff>0</xdr:colOff>
      <xdr:row>21</xdr:row>
      <xdr:rowOff>49695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40"/>
  <sheetViews>
    <sheetView showGridLines="0" workbookViewId="0">
      <selection activeCell="A7" sqref="A7"/>
    </sheetView>
  </sheetViews>
  <sheetFormatPr baseColWidth="10" defaultRowHeight="15"/>
  <sheetData>
    <row r="1" spans="1:15">
      <c r="A1" s="5"/>
      <c r="B1" s="5"/>
      <c r="C1" s="6" t="s">
        <v>0</v>
      </c>
      <c r="D1" s="7"/>
      <c r="E1" s="7"/>
      <c r="F1" s="7"/>
      <c r="G1" s="7"/>
      <c r="H1" s="7"/>
      <c r="I1" s="8" t="s">
        <v>1</v>
      </c>
      <c r="J1" s="8"/>
      <c r="K1" s="8"/>
      <c r="L1" s="8"/>
      <c r="M1" s="9" t="s">
        <v>5</v>
      </c>
      <c r="N1" s="9"/>
      <c r="O1" s="9"/>
    </row>
    <row r="2" spans="1:15">
      <c r="A2" s="5"/>
      <c r="B2" s="5"/>
      <c r="C2" s="7"/>
      <c r="D2" s="7"/>
      <c r="E2" s="7"/>
      <c r="F2" s="7"/>
      <c r="G2" s="7"/>
      <c r="H2" s="7"/>
      <c r="I2" s="8"/>
      <c r="J2" s="8"/>
      <c r="K2" s="8"/>
      <c r="L2" s="8"/>
      <c r="M2" s="9"/>
      <c r="N2" s="9"/>
      <c r="O2" s="9"/>
    </row>
    <row r="3" spans="1:15">
      <c r="A3" s="5"/>
      <c r="B3" s="5"/>
      <c r="C3" s="7"/>
      <c r="D3" s="7"/>
      <c r="E3" s="7"/>
      <c r="F3" s="7"/>
      <c r="G3" s="7"/>
      <c r="H3" s="7"/>
      <c r="I3" s="8"/>
      <c r="J3" s="8"/>
      <c r="K3" s="8"/>
      <c r="L3" s="8"/>
      <c r="M3" s="9"/>
      <c r="N3" s="9"/>
      <c r="O3" s="9"/>
    </row>
    <row r="4" spans="1:15">
      <c r="A4" s="5"/>
      <c r="B4" s="5"/>
      <c r="C4" s="7"/>
      <c r="D4" s="7"/>
      <c r="E4" s="7"/>
      <c r="F4" s="7"/>
      <c r="G4" s="7"/>
      <c r="H4" s="7"/>
      <c r="I4" s="8"/>
      <c r="J4" s="8"/>
      <c r="K4" s="8"/>
      <c r="L4" s="8"/>
      <c r="M4" s="9"/>
      <c r="N4" s="9"/>
      <c r="O4" s="9"/>
    </row>
    <row r="7" spans="1:15">
      <c r="A7" s="1" t="s">
        <v>11</v>
      </c>
    </row>
    <row r="10" spans="1:15">
      <c r="A10" s="2" t="s">
        <v>6</v>
      </c>
    </row>
    <row r="11" spans="1:15">
      <c r="A11" s="2"/>
    </row>
    <row r="12" spans="1:15">
      <c r="A12" s="2" t="s">
        <v>7</v>
      </c>
    </row>
    <row r="14" spans="1:15">
      <c r="A14" s="2" t="s">
        <v>8</v>
      </c>
    </row>
    <row r="15" spans="1:15">
      <c r="A15" s="1" t="s">
        <v>9</v>
      </c>
    </row>
    <row r="18" spans="1:1">
      <c r="A18" s="1" t="s">
        <v>10</v>
      </c>
    </row>
    <row r="39" spans="1:15">
      <c r="A39" s="10" t="s">
        <v>2</v>
      </c>
      <c r="B39" s="10"/>
      <c r="C39" s="10"/>
      <c r="D39" s="10"/>
      <c r="E39" s="11" t="s">
        <v>3</v>
      </c>
      <c r="F39" s="11"/>
      <c r="G39" s="11"/>
      <c r="H39" s="11"/>
      <c r="I39" s="11"/>
      <c r="J39" s="11"/>
      <c r="K39" s="12" t="s">
        <v>4</v>
      </c>
      <c r="L39" s="12"/>
      <c r="M39" s="12"/>
      <c r="N39" s="12"/>
      <c r="O39" s="12"/>
    </row>
    <row r="40" spans="1:15">
      <c r="A40" s="10"/>
      <c r="B40" s="10"/>
      <c r="C40" s="10"/>
      <c r="D40" s="10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2"/>
    </row>
  </sheetData>
  <mergeCells count="7">
    <mergeCell ref="A1:B4"/>
    <mergeCell ref="C1:H4"/>
    <mergeCell ref="I1:L4"/>
    <mergeCell ref="M1:O4"/>
    <mergeCell ref="A39:D40"/>
    <mergeCell ref="E39:J40"/>
    <mergeCell ref="K39:O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CC00"/>
  </sheetPr>
  <dimension ref="A2:M22"/>
  <sheetViews>
    <sheetView showGridLines="0" workbookViewId="0">
      <selection activeCell="A22" sqref="A22"/>
    </sheetView>
  </sheetViews>
  <sheetFormatPr baseColWidth="10" defaultRowHeight="15"/>
  <cols>
    <col min="5" max="5" width="15.5703125" customWidth="1"/>
    <col min="6" max="6" width="13" bestFit="1" customWidth="1"/>
    <col min="7" max="7" width="19.7109375" customWidth="1"/>
    <col min="8" max="8" width="15.7109375" customWidth="1"/>
    <col min="9" max="9" width="13" bestFit="1" customWidth="1"/>
    <col min="10" max="10" width="16.28515625" customWidth="1"/>
  </cols>
  <sheetData>
    <row r="2" spans="1:13" ht="15" customHeight="1">
      <c r="A2" s="13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4"/>
      <c r="L2" s="4"/>
      <c r="M2" s="4"/>
    </row>
    <row r="3" spans="1:13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4"/>
      <c r="L3" s="4"/>
      <c r="M3" s="4"/>
    </row>
    <row r="4" spans="1:13" ht="15" customHeight="1">
      <c r="A4" s="14"/>
      <c r="B4" s="14"/>
      <c r="C4" s="14"/>
      <c r="D4" s="14"/>
      <c r="E4" s="13"/>
      <c r="F4" s="13"/>
      <c r="G4" s="13"/>
      <c r="H4" s="13"/>
      <c r="I4" s="13"/>
      <c r="J4" s="13"/>
      <c r="K4" s="4"/>
      <c r="L4" s="4"/>
      <c r="M4" s="4"/>
    </row>
    <row r="5" spans="1:13" ht="15" customHeight="1">
      <c r="A5" s="26" t="s">
        <v>13</v>
      </c>
      <c r="B5" s="26"/>
      <c r="C5" s="26"/>
      <c r="D5" s="27"/>
      <c r="E5" s="34" t="s">
        <v>44</v>
      </c>
      <c r="F5" s="35"/>
      <c r="G5" s="35"/>
      <c r="H5" s="35" t="s">
        <v>15</v>
      </c>
      <c r="I5" s="35"/>
      <c r="J5" s="35"/>
      <c r="K5" s="3"/>
      <c r="L5" s="3"/>
    </row>
    <row r="6" spans="1:13" ht="42" customHeight="1">
      <c r="A6" s="26"/>
      <c r="B6" s="26"/>
      <c r="C6" s="26"/>
      <c r="D6" s="27"/>
      <c r="E6" s="36"/>
      <c r="F6" s="37"/>
      <c r="G6" s="37"/>
      <c r="H6" s="37"/>
      <c r="I6" s="37"/>
      <c r="J6" s="37"/>
      <c r="K6" s="3"/>
      <c r="L6" s="3"/>
    </row>
    <row r="7" spans="1:13">
      <c r="A7" s="28" t="s">
        <v>14</v>
      </c>
      <c r="B7" s="29"/>
      <c r="C7" s="29"/>
      <c r="D7" s="30"/>
      <c r="E7" s="24" t="s">
        <v>16</v>
      </c>
      <c r="F7" s="17" t="s">
        <v>17</v>
      </c>
      <c r="G7" s="24" t="s">
        <v>18</v>
      </c>
      <c r="H7" s="24" t="s">
        <v>16</v>
      </c>
      <c r="I7" s="17" t="s">
        <v>17</v>
      </c>
      <c r="J7" s="24" t="s">
        <v>18</v>
      </c>
    </row>
    <row r="8" spans="1:13" ht="27" customHeight="1">
      <c r="A8" s="31"/>
      <c r="B8" s="32"/>
      <c r="C8" s="32"/>
      <c r="D8" s="33"/>
      <c r="E8" s="25"/>
      <c r="F8" s="17"/>
      <c r="G8" s="25"/>
      <c r="H8" s="25"/>
      <c r="I8" s="17"/>
      <c r="J8" s="25"/>
    </row>
    <row r="9" spans="1:13">
      <c r="A9" s="15" t="s">
        <v>19</v>
      </c>
      <c r="B9" s="15"/>
      <c r="C9" s="15"/>
      <c r="D9" s="15"/>
      <c r="E9" s="15" t="s">
        <v>24</v>
      </c>
      <c r="F9" s="16">
        <v>655000</v>
      </c>
      <c r="G9" s="16" t="s">
        <v>29</v>
      </c>
      <c r="H9" s="15" t="s">
        <v>34</v>
      </c>
      <c r="I9" s="16">
        <v>575000</v>
      </c>
      <c r="J9" s="15" t="s">
        <v>39</v>
      </c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3">
      <c r="A11" s="15" t="s">
        <v>20</v>
      </c>
      <c r="B11" s="15"/>
      <c r="C11" s="15"/>
      <c r="D11" s="15"/>
      <c r="E11" s="15" t="s">
        <v>25</v>
      </c>
      <c r="F11" s="16">
        <v>431500</v>
      </c>
      <c r="G11" s="15" t="s">
        <v>30</v>
      </c>
      <c r="H11" s="15" t="s">
        <v>35</v>
      </c>
      <c r="I11" s="16">
        <v>444000</v>
      </c>
      <c r="J11" s="15" t="s">
        <v>40</v>
      </c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3">
      <c r="A13" s="18" t="s">
        <v>21</v>
      </c>
      <c r="B13" s="19"/>
      <c r="C13" s="19"/>
      <c r="D13" s="20"/>
      <c r="E13" s="15" t="s">
        <v>26</v>
      </c>
      <c r="F13" s="16">
        <v>355500</v>
      </c>
      <c r="G13" s="15" t="s">
        <v>31</v>
      </c>
      <c r="H13" s="15" t="s">
        <v>36</v>
      </c>
      <c r="I13" s="16">
        <v>430000</v>
      </c>
      <c r="J13" s="15" t="s">
        <v>41</v>
      </c>
    </row>
    <row r="14" spans="1:13" ht="30.75" customHeight="1">
      <c r="A14" s="21"/>
      <c r="B14" s="22"/>
      <c r="C14" s="22"/>
      <c r="D14" s="23"/>
      <c r="E14" s="15"/>
      <c r="F14" s="15"/>
      <c r="G14" s="15"/>
      <c r="H14" s="15"/>
      <c r="I14" s="15"/>
      <c r="J14" s="15"/>
    </row>
    <row r="15" spans="1:13">
      <c r="A15" s="15" t="s">
        <v>22</v>
      </c>
      <c r="B15" s="15"/>
      <c r="C15" s="15"/>
      <c r="D15" s="15"/>
      <c r="E15" s="15" t="s">
        <v>27</v>
      </c>
      <c r="F15" s="16">
        <v>353000</v>
      </c>
      <c r="G15" s="15" t="s">
        <v>32</v>
      </c>
      <c r="H15" s="15" t="s">
        <v>37</v>
      </c>
      <c r="I15" s="16">
        <v>434000</v>
      </c>
      <c r="J15" s="15" t="s">
        <v>42</v>
      </c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0">
      <c r="A17" s="15" t="s">
        <v>23</v>
      </c>
      <c r="B17" s="15"/>
      <c r="C17" s="15"/>
      <c r="D17" s="15"/>
      <c r="E17" s="17" t="s">
        <v>28</v>
      </c>
      <c r="F17" s="16">
        <v>357000</v>
      </c>
      <c r="G17" s="15" t="s">
        <v>33</v>
      </c>
      <c r="H17" s="17" t="s">
        <v>38</v>
      </c>
      <c r="I17" s="16">
        <v>335500</v>
      </c>
      <c r="J17" s="15" t="s">
        <v>43</v>
      </c>
    </row>
    <row r="18" spans="1:10">
      <c r="A18" s="15"/>
      <c r="B18" s="15"/>
      <c r="C18" s="15"/>
      <c r="D18" s="15"/>
      <c r="E18" s="17"/>
      <c r="F18" s="15"/>
      <c r="G18" s="15"/>
      <c r="H18" s="17"/>
      <c r="I18" s="15"/>
      <c r="J18" s="15"/>
    </row>
    <row r="21" spans="1:10">
      <c r="A21" s="1" t="s">
        <v>45</v>
      </c>
    </row>
    <row r="22" spans="1:10">
      <c r="A22" s="1" t="s">
        <v>46</v>
      </c>
    </row>
  </sheetData>
  <mergeCells count="46">
    <mergeCell ref="A5:D6"/>
    <mergeCell ref="A7:D8"/>
    <mergeCell ref="E5:G6"/>
    <mergeCell ref="H5:J6"/>
    <mergeCell ref="E7:E8"/>
    <mergeCell ref="F7:F8"/>
    <mergeCell ref="G7:G8"/>
    <mergeCell ref="H7:H8"/>
    <mergeCell ref="I7:I8"/>
    <mergeCell ref="J7:J8"/>
    <mergeCell ref="A9:D10"/>
    <mergeCell ref="F9:F10"/>
    <mergeCell ref="H9:H10"/>
    <mergeCell ref="I9:I10"/>
    <mergeCell ref="A13:D14"/>
    <mergeCell ref="A15:D16"/>
    <mergeCell ref="A17:D18"/>
    <mergeCell ref="E9:E10"/>
    <mergeCell ref="E11:E12"/>
    <mergeCell ref="E13:E14"/>
    <mergeCell ref="E15:E16"/>
    <mergeCell ref="E17:E18"/>
    <mergeCell ref="A11:D12"/>
    <mergeCell ref="F17:F18"/>
    <mergeCell ref="G9:G10"/>
    <mergeCell ref="G11:G12"/>
    <mergeCell ref="G13:G14"/>
    <mergeCell ref="G15:G16"/>
    <mergeCell ref="G17:G18"/>
    <mergeCell ref="F11:F12"/>
    <mergeCell ref="A2:J4"/>
    <mergeCell ref="H15:H16"/>
    <mergeCell ref="I15:I16"/>
    <mergeCell ref="J15:J16"/>
    <mergeCell ref="H17:H18"/>
    <mergeCell ref="I17:I18"/>
    <mergeCell ref="J17:J18"/>
    <mergeCell ref="J9:J10"/>
    <mergeCell ref="H11:H12"/>
    <mergeCell ref="I11:I12"/>
    <mergeCell ref="J11:J12"/>
    <mergeCell ref="H13:H14"/>
    <mergeCell ref="I13:I14"/>
    <mergeCell ref="J13:J14"/>
    <mergeCell ref="F13:F14"/>
    <mergeCell ref="F15:F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2:N27"/>
  <sheetViews>
    <sheetView showGridLines="0" workbookViewId="0">
      <selection activeCell="D5" sqref="D5:I16"/>
    </sheetView>
  </sheetViews>
  <sheetFormatPr baseColWidth="10" defaultRowHeight="15"/>
  <sheetData>
    <row r="2" spans="1:14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>
      <c r="A5" s="15" t="s">
        <v>48</v>
      </c>
      <c r="B5" s="15"/>
      <c r="C5" s="15"/>
      <c r="D5" s="18" t="s">
        <v>49</v>
      </c>
      <c r="E5" s="19"/>
      <c r="F5" s="20"/>
      <c r="G5" s="18" t="s">
        <v>50</v>
      </c>
      <c r="H5" s="19"/>
      <c r="I5" s="20"/>
      <c r="J5" s="15" t="s">
        <v>51</v>
      </c>
      <c r="K5" s="15"/>
      <c r="L5" s="15"/>
      <c r="M5" s="15" t="s">
        <v>52</v>
      </c>
      <c r="N5" s="15"/>
    </row>
    <row r="6" spans="1:14" ht="32.25" customHeight="1">
      <c r="A6" s="15"/>
      <c r="B6" s="15"/>
      <c r="C6" s="15"/>
      <c r="D6" s="21"/>
      <c r="E6" s="22"/>
      <c r="F6" s="23"/>
      <c r="G6" s="21"/>
      <c r="H6" s="22"/>
      <c r="I6" s="23"/>
      <c r="J6" s="15"/>
      <c r="K6" s="15"/>
      <c r="L6" s="15"/>
      <c r="M6" s="15"/>
      <c r="N6" s="15"/>
    </row>
    <row r="7" spans="1:14" ht="15" customHeight="1">
      <c r="A7" s="48">
        <v>6150000</v>
      </c>
      <c r="B7" s="49"/>
      <c r="C7" s="50"/>
      <c r="D7" s="48">
        <v>5100000</v>
      </c>
      <c r="E7" s="49"/>
      <c r="F7" s="50"/>
      <c r="G7" s="48">
        <v>5625000</v>
      </c>
      <c r="H7" s="49"/>
      <c r="I7" s="50"/>
      <c r="J7" s="44">
        <v>-525000</v>
      </c>
      <c r="K7" s="44"/>
      <c r="L7" s="44"/>
      <c r="M7" s="54">
        <f>(J7*100)/A7</f>
        <v>-8.536585365853659</v>
      </c>
      <c r="N7" s="54"/>
    </row>
    <row r="8" spans="1:14" ht="15" customHeight="1">
      <c r="A8" s="51"/>
      <c r="B8" s="52"/>
      <c r="C8" s="53"/>
      <c r="D8" s="51"/>
      <c r="E8" s="52"/>
      <c r="F8" s="53"/>
      <c r="G8" s="51"/>
      <c r="H8" s="52"/>
      <c r="I8" s="53"/>
      <c r="J8" s="44"/>
      <c r="K8" s="44"/>
      <c r="L8" s="44"/>
      <c r="M8" s="54"/>
      <c r="N8" s="54"/>
    </row>
    <row r="9" spans="1:14" ht="15" customHeight="1">
      <c r="A9" s="48">
        <v>4377500</v>
      </c>
      <c r="B9" s="49"/>
      <c r="C9" s="50"/>
      <c r="D9" s="48">
        <v>4372000</v>
      </c>
      <c r="E9" s="49"/>
      <c r="F9" s="50"/>
      <c r="G9" s="48">
        <v>4374750</v>
      </c>
      <c r="H9" s="49"/>
      <c r="I9" s="50"/>
      <c r="J9" s="38">
        <v>-2750</v>
      </c>
      <c r="K9" s="39"/>
      <c r="L9" s="40"/>
      <c r="M9" s="54">
        <f t="shared" ref="M9:M16" si="0">(J9*100)/A9</f>
        <v>-6.2821245002855505E-2</v>
      </c>
      <c r="N9" s="54"/>
    </row>
    <row r="10" spans="1:14" ht="15" customHeight="1">
      <c r="A10" s="51"/>
      <c r="B10" s="52"/>
      <c r="C10" s="53"/>
      <c r="D10" s="51"/>
      <c r="E10" s="52"/>
      <c r="F10" s="53"/>
      <c r="G10" s="51"/>
      <c r="H10" s="52"/>
      <c r="I10" s="53"/>
      <c r="J10" s="41"/>
      <c r="K10" s="42"/>
      <c r="L10" s="43"/>
      <c r="M10" s="54"/>
      <c r="N10" s="54"/>
    </row>
    <row r="11" spans="1:14" ht="15" customHeight="1">
      <c r="A11" s="48">
        <v>3927500</v>
      </c>
      <c r="B11" s="49"/>
      <c r="C11" s="50"/>
      <c r="D11" s="48">
        <v>2068000</v>
      </c>
      <c r="E11" s="49"/>
      <c r="F11" s="50"/>
      <c r="G11" s="48">
        <v>2997750</v>
      </c>
      <c r="H11" s="49"/>
      <c r="I11" s="50"/>
      <c r="J11" s="38">
        <v>-929750</v>
      </c>
      <c r="K11" s="39"/>
      <c r="L11" s="40"/>
      <c r="M11" s="54">
        <f t="shared" ref="M11:M16" si="1">(J11*100)/A11</f>
        <v>-23.672819859961809</v>
      </c>
      <c r="N11" s="54"/>
    </row>
    <row r="12" spans="1:14" ht="15" customHeight="1">
      <c r="A12" s="51"/>
      <c r="B12" s="52"/>
      <c r="C12" s="53"/>
      <c r="D12" s="51"/>
      <c r="E12" s="52"/>
      <c r="F12" s="53"/>
      <c r="G12" s="51"/>
      <c r="H12" s="52"/>
      <c r="I12" s="53"/>
      <c r="J12" s="41"/>
      <c r="K12" s="42"/>
      <c r="L12" s="43"/>
      <c r="M12" s="54"/>
      <c r="N12" s="54"/>
    </row>
    <row r="13" spans="1:14" ht="15" customHeight="1">
      <c r="A13" s="48">
        <v>3935000</v>
      </c>
      <c r="B13" s="49"/>
      <c r="C13" s="50"/>
      <c r="D13" s="48">
        <v>2332000</v>
      </c>
      <c r="E13" s="49"/>
      <c r="F13" s="50"/>
      <c r="G13" s="48">
        <v>3133500</v>
      </c>
      <c r="H13" s="49"/>
      <c r="I13" s="50"/>
      <c r="J13" s="38">
        <v>-801500</v>
      </c>
      <c r="K13" s="39"/>
      <c r="L13" s="40"/>
      <c r="M13" s="54">
        <f t="shared" ref="M13:M16" si="2">(J13*100)/A13</f>
        <v>-20.36848792884371</v>
      </c>
      <c r="N13" s="54"/>
    </row>
    <row r="14" spans="1:14" ht="15" customHeight="1">
      <c r="A14" s="51"/>
      <c r="B14" s="52"/>
      <c r="C14" s="53"/>
      <c r="D14" s="51"/>
      <c r="E14" s="52"/>
      <c r="F14" s="53"/>
      <c r="G14" s="51"/>
      <c r="H14" s="52"/>
      <c r="I14" s="53"/>
      <c r="J14" s="41"/>
      <c r="K14" s="42"/>
      <c r="L14" s="43"/>
      <c r="M14" s="54"/>
      <c r="N14" s="54"/>
    </row>
    <row r="15" spans="1:14" ht="15" customHeight="1">
      <c r="A15" s="48">
        <v>3462500</v>
      </c>
      <c r="B15" s="49"/>
      <c r="C15" s="50"/>
      <c r="D15" s="48">
        <v>2180000</v>
      </c>
      <c r="E15" s="49"/>
      <c r="F15" s="50"/>
      <c r="G15" s="48">
        <v>2821250</v>
      </c>
      <c r="H15" s="49"/>
      <c r="I15" s="50"/>
      <c r="J15" s="38">
        <v>-641250</v>
      </c>
      <c r="K15" s="39"/>
      <c r="L15" s="40"/>
      <c r="M15" s="54">
        <f t="shared" ref="M15:M16" si="3">(J15*100)/A15</f>
        <v>-18.51985559566787</v>
      </c>
      <c r="N15" s="54"/>
    </row>
    <row r="16" spans="1:14" ht="15" customHeight="1">
      <c r="A16" s="51"/>
      <c r="B16" s="52"/>
      <c r="C16" s="53"/>
      <c r="D16" s="51"/>
      <c r="E16" s="52"/>
      <c r="F16" s="53"/>
      <c r="G16" s="51"/>
      <c r="H16" s="52"/>
      <c r="I16" s="53"/>
      <c r="J16" s="41"/>
      <c r="K16" s="42"/>
      <c r="L16" s="43"/>
      <c r="M16" s="54"/>
      <c r="N16" s="54"/>
    </row>
    <row r="19" spans="1:1">
      <c r="A19" s="2" t="s">
        <v>53</v>
      </c>
    </row>
    <row r="20" spans="1:1">
      <c r="A20" s="1" t="s">
        <v>54</v>
      </c>
    </row>
    <row r="22" spans="1:1">
      <c r="A22" s="2" t="s">
        <v>55</v>
      </c>
    </row>
    <row r="24" spans="1:1">
      <c r="A24" s="2" t="s">
        <v>56</v>
      </c>
    </row>
    <row r="26" spans="1:1">
      <c r="A26" s="1" t="s">
        <v>57</v>
      </c>
    </row>
    <row r="27" spans="1:1">
      <c r="A27" s="1" t="s">
        <v>58</v>
      </c>
    </row>
  </sheetData>
  <mergeCells count="31">
    <mergeCell ref="A2:N4"/>
    <mergeCell ref="A5:C6"/>
    <mergeCell ref="D5:F6"/>
    <mergeCell ref="G5:I6"/>
    <mergeCell ref="J5:L6"/>
    <mergeCell ref="M5:N6"/>
    <mergeCell ref="A9:C10"/>
    <mergeCell ref="D9:F10"/>
    <mergeCell ref="G9:I10"/>
    <mergeCell ref="J9:L10"/>
    <mergeCell ref="M9:N10"/>
    <mergeCell ref="A7:C8"/>
    <mergeCell ref="D7:F8"/>
    <mergeCell ref="G7:I8"/>
    <mergeCell ref="J7:L8"/>
    <mergeCell ref="M7:N8"/>
    <mergeCell ref="A13:C14"/>
    <mergeCell ref="D13:F14"/>
    <mergeCell ref="G13:I14"/>
    <mergeCell ref="J13:L14"/>
    <mergeCell ref="M13:N14"/>
    <mergeCell ref="A11:C12"/>
    <mergeCell ref="D11:F12"/>
    <mergeCell ref="G11:I12"/>
    <mergeCell ref="J11:L12"/>
    <mergeCell ref="M11:N12"/>
    <mergeCell ref="A15:C16"/>
    <mergeCell ref="D15:F16"/>
    <mergeCell ref="G15:I16"/>
    <mergeCell ref="J15:L16"/>
    <mergeCell ref="M15:N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B8:N18"/>
  <sheetViews>
    <sheetView showGridLines="0" tabSelected="1" zoomScale="115" zoomScaleNormal="115" workbookViewId="0">
      <selection activeCell="M10" sqref="M10"/>
    </sheetView>
  </sheetViews>
  <sheetFormatPr baseColWidth="10" defaultRowHeight="15"/>
  <sheetData>
    <row r="8" spans="2:14">
      <c r="B8" s="47"/>
      <c r="C8" s="47"/>
      <c r="D8" s="47"/>
      <c r="E8" s="47"/>
      <c r="F8" s="47"/>
      <c r="G8" s="47"/>
      <c r="H8" s="47"/>
      <c r="I8" s="47"/>
      <c r="J8" s="47"/>
      <c r="K8" s="47"/>
      <c r="L8" s="1"/>
      <c r="N8" s="46"/>
    </row>
    <row r="9" spans="2:14">
      <c r="B9" s="47"/>
      <c r="C9" s="47"/>
      <c r="D9" s="47"/>
      <c r="E9" s="47"/>
      <c r="F9" s="47"/>
      <c r="G9" s="47"/>
      <c r="H9" s="47"/>
      <c r="I9" s="47"/>
      <c r="J9" s="47"/>
      <c r="K9" s="47"/>
      <c r="L9" s="1"/>
    </row>
    <row r="10" spans="2:14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1"/>
    </row>
    <row r="11" spans="2:14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1"/>
    </row>
    <row r="12" spans="2:14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1"/>
    </row>
    <row r="13" spans="2:14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1"/>
    </row>
    <row r="14" spans="2:14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1"/>
    </row>
    <row r="15" spans="2:14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1"/>
    </row>
    <row r="16" spans="2:14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1"/>
    </row>
    <row r="17" spans="2:12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1"/>
    </row>
    <row r="18" spans="2:12">
      <c r="B18" s="47"/>
      <c r="C18" s="47"/>
      <c r="D18" s="47"/>
      <c r="E18" s="47"/>
      <c r="F18" s="47"/>
      <c r="G18" s="47"/>
      <c r="H18" s="47"/>
      <c r="I18" s="47"/>
      <c r="J18" s="47"/>
      <c r="K18" s="4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ENCUESTA SALARIAL</vt:lpstr>
      <vt:lpstr>CUADRO 1</vt:lpstr>
      <vt:lpstr>CUADRO 2</vt:lpstr>
      <vt:lpstr>GRÁFICA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maria castro lopez</dc:creator>
  <cp:lastModifiedBy>laura maria castro lopez</cp:lastModifiedBy>
  <dcterms:created xsi:type="dcterms:W3CDTF">2014-11-26T18:37:04Z</dcterms:created>
  <dcterms:modified xsi:type="dcterms:W3CDTF">2014-11-27T18:54:05Z</dcterms:modified>
</cp:coreProperties>
</file>